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s\Downloads\"/>
    </mc:Choice>
  </mc:AlternateContent>
  <xr:revisionPtr revIDLastSave="0" documentId="13_ncr:1_{E05D25FE-D68B-4133-834C-075C437EB5A2}" xr6:coauthVersionLast="47" xr6:coauthVersionMax="47" xr10:uidLastSave="{00000000-0000-0000-0000-000000000000}"/>
  <bookViews>
    <workbookView xWindow="28635" yWindow="-165" windowWidth="29130" windowHeight="15810" xr2:uid="{00000000-000D-0000-FFFF-FFFF00000000}"/>
  </bookViews>
  <sheets>
    <sheet name="概算シート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G4" i="1"/>
  <c r="N4" i="1"/>
  <c r="N19" i="1"/>
  <c r="N18" i="1"/>
  <c r="N17" i="1"/>
  <c r="N16" i="1"/>
  <c r="N15" i="1"/>
  <c r="N12" i="1"/>
  <c r="N11" i="1"/>
  <c r="N10" i="1"/>
  <c r="N9" i="1"/>
  <c r="N6" i="1"/>
  <c r="N5" i="1"/>
  <c r="N3" i="1"/>
  <c r="N21" i="1"/>
  <c r="N20" i="1"/>
  <c r="G19" i="1"/>
  <c r="G20" i="1"/>
  <c r="G21" i="1"/>
  <c r="G18" i="1"/>
  <c r="G13" i="1"/>
  <c r="G14" i="1"/>
  <c r="G15" i="1"/>
  <c r="G12" i="1"/>
  <c r="G9" i="1"/>
  <c r="G5" i="1"/>
  <c r="G6" i="1"/>
  <c r="G7" i="1"/>
  <c r="P3" i="1" l="1"/>
</calcChain>
</file>

<file path=xl/sharedStrings.xml><?xml version="1.0" encoding="utf-8"?>
<sst xmlns="http://schemas.openxmlformats.org/spreadsheetml/2006/main" count="45" uniqueCount="30">
  <si>
    <t>数  量</t>
    <rPh sb="0" eb="1">
      <t>カズ</t>
    </rPh>
    <rPh sb="3" eb="4">
      <t>リョウ</t>
    </rPh>
    <phoneticPr fontId="3"/>
  </si>
  <si>
    <t>単  価
（税込）</t>
    <rPh sb="0" eb="1">
      <t>タン</t>
    </rPh>
    <rPh sb="3" eb="4">
      <t>アタイ</t>
    </rPh>
    <rPh sb="6" eb="8">
      <t>ゼイコミ</t>
    </rPh>
    <phoneticPr fontId="3"/>
  </si>
  <si>
    <t>【通信教育】産業廃棄物適正管理能力検定合格講座</t>
    <phoneticPr fontId="3"/>
  </si>
  <si>
    <t>商品名</t>
    <rPh sb="0" eb="1">
      <t>ショウ</t>
    </rPh>
    <rPh sb="1" eb="3">
      <t>ヒンメイ</t>
    </rPh>
    <phoneticPr fontId="3"/>
  </si>
  <si>
    <t>金  額
（税込）</t>
    <rPh sb="0" eb="1">
      <t>キン</t>
    </rPh>
    <rPh sb="3" eb="4">
      <t>ガク</t>
    </rPh>
    <phoneticPr fontId="3"/>
  </si>
  <si>
    <t>　受講人数が4名以下の場合</t>
    <rPh sb="3" eb="5">
      <t>ニンズウ</t>
    </rPh>
    <rPh sb="7" eb="8">
      <t>メイ</t>
    </rPh>
    <rPh sb="8" eb="10">
      <t>イカ</t>
    </rPh>
    <rPh sb="11" eb="13">
      <t>バアイ</t>
    </rPh>
    <phoneticPr fontId="7"/>
  </si>
  <si>
    <t>　受講人数が5～9名の場合</t>
    <rPh sb="3" eb="5">
      <t>ニンズウ</t>
    </rPh>
    <rPh sb="9" eb="10">
      <t>メイ</t>
    </rPh>
    <rPh sb="11" eb="13">
      <t>バアイ</t>
    </rPh>
    <phoneticPr fontId="7"/>
  </si>
  <si>
    <t>　受講人数が10～14名の場合</t>
    <rPh sb="3" eb="5">
      <t>ニンズウ</t>
    </rPh>
    <rPh sb="11" eb="12">
      <t>メイ</t>
    </rPh>
    <rPh sb="13" eb="15">
      <t>バアイ</t>
    </rPh>
    <phoneticPr fontId="7"/>
  </si>
  <si>
    <t>　受講人数が15名以上の場合</t>
    <rPh sb="3" eb="5">
      <t>ニンズウ</t>
    </rPh>
    <rPh sb="8" eb="9">
      <t>メイ</t>
    </rPh>
    <rPh sb="9" eb="11">
      <t>イジョウ</t>
    </rPh>
    <rPh sb="12" eb="14">
      <t>バアイ</t>
    </rPh>
    <phoneticPr fontId="7"/>
  </si>
  <si>
    <t>◆注意事項</t>
    <rPh sb="1" eb="3">
      <t>チュウイ</t>
    </rPh>
    <rPh sb="3" eb="5">
      <t>ジコウ</t>
    </rPh>
    <phoneticPr fontId="3"/>
  </si>
  <si>
    <t>　受験人数が4名以下の場合</t>
    <rPh sb="1" eb="3">
      <t>ジュケン</t>
    </rPh>
    <rPh sb="3" eb="5">
      <t>ニンズウ</t>
    </rPh>
    <rPh sb="7" eb="8">
      <t>メイ</t>
    </rPh>
    <rPh sb="8" eb="10">
      <t>イカ</t>
    </rPh>
    <rPh sb="11" eb="13">
      <t>バアイ</t>
    </rPh>
    <phoneticPr fontId="7"/>
  </si>
  <si>
    <t>　受験人数が5～9名の場合</t>
    <rPh sb="3" eb="5">
      <t>ニンズウ</t>
    </rPh>
    <rPh sb="9" eb="10">
      <t>メイ</t>
    </rPh>
    <rPh sb="11" eb="13">
      <t>バアイ</t>
    </rPh>
    <phoneticPr fontId="7"/>
  </si>
  <si>
    <t>　受験人数が10～14名の場合</t>
    <rPh sb="3" eb="5">
      <t>ニンズウ</t>
    </rPh>
    <rPh sb="11" eb="12">
      <t>メイ</t>
    </rPh>
    <rPh sb="13" eb="15">
      <t>バアイ</t>
    </rPh>
    <phoneticPr fontId="7"/>
  </si>
  <si>
    <t>　受験人数が15名以上の場合</t>
    <rPh sb="3" eb="5">
      <t>ニンズウ</t>
    </rPh>
    <rPh sb="8" eb="9">
      <t>メイ</t>
    </rPh>
    <rPh sb="9" eb="11">
      <t>イジョウ</t>
    </rPh>
    <rPh sb="12" eb="14">
      <t>バアイ</t>
    </rPh>
    <phoneticPr fontId="7"/>
  </si>
  <si>
    <t>　受験人数が4名以下の場合</t>
    <rPh sb="3" eb="5">
      <t>ニンズウ</t>
    </rPh>
    <rPh sb="7" eb="8">
      <t>メイ</t>
    </rPh>
    <rPh sb="8" eb="10">
      <t>イカ</t>
    </rPh>
    <rPh sb="11" eb="13">
      <t>バアイ</t>
    </rPh>
    <phoneticPr fontId="7"/>
  </si>
  <si>
    <t>産業廃棄物適正管理能力検定2級</t>
    <rPh sb="0" eb="2">
      <t>サンギョウ</t>
    </rPh>
    <rPh sb="2" eb="5">
      <t>ハイキブツ</t>
    </rPh>
    <rPh sb="5" eb="7">
      <t>テキセイ</t>
    </rPh>
    <rPh sb="7" eb="9">
      <t>カンリ</t>
    </rPh>
    <rPh sb="9" eb="11">
      <t>ノウリョク</t>
    </rPh>
    <rPh sb="11" eb="13">
      <t>ケンテイ</t>
    </rPh>
    <rPh sb="14" eb="15">
      <t>キュウ</t>
    </rPh>
    <phoneticPr fontId="7"/>
  </si>
  <si>
    <t>産業廃棄物適正管理能力検定1級</t>
    <rPh sb="0" eb="2">
      <t>サンギョウ</t>
    </rPh>
    <rPh sb="2" eb="5">
      <t>ハイキブツ</t>
    </rPh>
    <rPh sb="5" eb="7">
      <t>テキセイ</t>
    </rPh>
    <rPh sb="7" eb="9">
      <t>カンリ</t>
    </rPh>
    <rPh sb="9" eb="11">
      <t>ノウリョク</t>
    </rPh>
    <rPh sb="11" eb="13">
      <t>ケンテイ</t>
    </rPh>
    <rPh sb="14" eb="15">
      <t>キュウ</t>
    </rPh>
    <phoneticPr fontId="7"/>
  </si>
  <si>
    <t>産業廃棄物適正管理能力検定基礎編</t>
    <rPh sb="13" eb="16">
      <t>キソヘン</t>
    </rPh>
    <phoneticPr fontId="3"/>
  </si>
  <si>
    <t>【web講座】検定2級　事前対策セミナー</t>
    <rPh sb="10" eb="11">
      <t>キュウ</t>
    </rPh>
    <phoneticPr fontId="3"/>
  </si>
  <si>
    <t>【web講座】検定1級　事前対策セミナー</t>
    <rPh sb="10" eb="11">
      <t>キュウ</t>
    </rPh>
    <phoneticPr fontId="3"/>
  </si>
  <si>
    <t>公式テキスト</t>
    <rPh sb="0" eb="2">
      <t>コウシキ</t>
    </rPh>
    <phoneticPr fontId="3"/>
  </si>
  <si>
    <t>公式問題集</t>
    <phoneticPr fontId="3"/>
  </si>
  <si>
    <t>産業廃棄物適正管理能力検定・関連各セミナー等　概算料金計算シート</t>
    <rPh sb="21" eb="22">
      <t>トウ</t>
    </rPh>
    <rPh sb="23" eb="25">
      <t>ガイサン</t>
    </rPh>
    <rPh sb="25" eb="27">
      <t>リョウキン</t>
    </rPh>
    <rPh sb="27" eb="29">
      <t>ケイサン</t>
    </rPh>
    <phoneticPr fontId="3"/>
  </si>
  <si>
    <t>検定2級＋1級同時受験</t>
    <rPh sb="3" eb="4">
      <t>キュウ</t>
    </rPh>
    <rPh sb="6" eb="7">
      <t>キュウ</t>
    </rPh>
    <phoneticPr fontId="3"/>
  </si>
  <si>
    <t>4　上記の各級事前対策セミナー料金は、「公式テキスト」が付属された場合の料金です。不要の場合は、公式テキスト代（3,850円）をお値引きいたします。</t>
    <rPh sb="2" eb="4">
      <t>ジョウキ</t>
    </rPh>
    <rPh sb="5" eb="7">
      <t>カクキュウ</t>
    </rPh>
    <rPh sb="7" eb="11">
      <t>ジゼンタイサク</t>
    </rPh>
    <rPh sb="15" eb="17">
      <t>リョウキン</t>
    </rPh>
    <rPh sb="20" eb="22">
      <t>コウシキ</t>
    </rPh>
    <rPh sb="28" eb="30">
      <t>フゾク</t>
    </rPh>
    <rPh sb="33" eb="35">
      <t>バアイ</t>
    </rPh>
    <rPh sb="36" eb="38">
      <t>リョウキン</t>
    </rPh>
    <rPh sb="41" eb="43">
      <t>フヨウ</t>
    </rPh>
    <rPh sb="44" eb="46">
      <t>バアイ</t>
    </rPh>
    <rPh sb="48" eb="50">
      <t>コウシキ</t>
    </rPh>
    <rPh sb="54" eb="55">
      <t>ダイ</t>
    </rPh>
    <rPh sb="65" eb="67">
      <t>ネビ</t>
    </rPh>
    <phoneticPr fontId="3"/>
  </si>
  <si>
    <t>3　お申込の組み合わせによって、割引率の適用が変更されたり、送料が発生する場合がございます。</t>
    <rPh sb="23" eb="25">
      <t>ヘンコウ</t>
    </rPh>
    <phoneticPr fontId="3"/>
  </si>
  <si>
    <t>総 額：</t>
    <rPh sb="0" eb="1">
      <t>フサ</t>
    </rPh>
    <rPh sb="1" eb="2">
      <t>ガク</t>
    </rPh>
    <phoneticPr fontId="3"/>
  </si>
  <si>
    <r>
      <t>書籍・通信教育　</t>
    </r>
    <r>
      <rPr>
        <b/>
        <u/>
        <sz val="11"/>
        <rFont val="ＭＳ Ｐゴシック"/>
        <family val="3"/>
        <charset val="128"/>
      </rPr>
      <t>※割引適用無し</t>
    </r>
    <rPh sb="0" eb="2">
      <t>ショセキ</t>
    </rPh>
    <rPh sb="3" eb="7">
      <t>ツウシンキョウイク</t>
    </rPh>
    <rPh sb="9" eb="11">
      <t>ワリビキ</t>
    </rPh>
    <rPh sb="11" eb="14">
      <t>テキヨウナ</t>
    </rPh>
    <phoneticPr fontId="3"/>
  </si>
  <si>
    <t>1　「産業廃棄物適正管理能力検定 1級」を受験できるのは、「産業廃棄物適正管理能力検定 2級合格者」又は「検定2級＋1級同時受験者」のみです。</t>
    <rPh sb="18" eb="19">
      <t>キュウ</t>
    </rPh>
    <rPh sb="21" eb="23">
      <t>ジュケン</t>
    </rPh>
    <phoneticPr fontId="3"/>
  </si>
  <si>
    <t>2　本シートで計算されるのはあくまで概算です。実際の料金は、お申込後に当機構からメール送付される請求書をご確認ください。</t>
    <rPh sb="2" eb="3">
      <t>ホン</t>
    </rPh>
    <rPh sb="7" eb="9">
      <t>ケイサン</t>
    </rPh>
    <rPh sb="18" eb="20">
      <t>ガイサン</t>
    </rPh>
    <rPh sb="23" eb="25">
      <t>ジッサイ</t>
    </rPh>
    <rPh sb="26" eb="28">
      <t>リョウキン</t>
    </rPh>
    <rPh sb="31" eb="33">
      <t>モウシコミ</t>
    </rPh>
    <rPh sb="33" eb="34">
      <t>ゴ</t>
    </rPh>
    <rPh sb="35" eb="38">
      <t>トウキコウ</t>
    </rPh>
    <rPh sb="43" eb="45">
      <t>ソウフ</t>
    </rPh>
    <rPh sb="48" eb="51">
      <t>セイキュウショ</t>
    </rPh>
    <rPh sb="53" eb="55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</si>
</sst>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38" fontId="0" fillId="0" borderId="3" xfId="1" applyFont="1" applyFill="1" applyBorder="1" applyAlignment="1">
      <alignment vertical="center" shrinkToFit="1"/>
    </xf>
    <xf numFmtId="176" fontId="1" fillId="0" borderId="2" xfId="2" applyNumberForma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176" fontId="0" fillId="0" borderId="2" xfId="1" applyNumberFormat="1" applyFont="1" applyFill="1" applyBorder="1" applyAlignment="1">
      <alignment vertical="center" shrinkToFit="1"/>
    </xf>
    <xf numFmtId="0" fontId="1" fillId="0" borderId="0" xfId="2">
      <alignment vertical="center"/>
    </xf>
    <xf numFmtId="38" fontId="0" fillId="0" borderId="2" xfId="1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76" fontId="0" fillId="0" borderId="8" xfId="1" applyNumberFormat="1" applyFon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9" xfId="1" applyFont="1" applyFill="1" applyBorder="1" applyAlignment="1">
      <alignment vertical="center" shrinkToFit="1"/>
    </xf>
    <xf numFmtId="38" fontId="0" fillId="0" borderId="3" xfId="1" applyFont="1" applyFill="1" applyBorder="1" applyAlignment="1" applyProtection="1">
      <alignment vertical="center" shrinkToFit="1"/>
      <protection locked="0"/>
    </xf>
    <xf numFmtId="176" fontId="1" fillId="0" borderId="3" xfId="2" applyNumberFormat="1" applyBorder="1" applyAlignment="1">
      <alignment vertical="center" shrinkToFit="1"/>
    </xf>
    <xf numFmtId="176" fontId="0" fillId="0" borderId="9" xfId="1" applyNumberFormat="1" applyFont="1" applyFill="1" applyBorder="1" applyAlignment="1">
      <alignment vertical="center" shrinkToFit="1"/>
    </xf>
    <xf numFmtId="38" fontId="0" fillId="3" borderId="2" xfId="1" applyFont="1" applyFill="1" applyBorder="1" applyAlignment="1">
      <alignment vertical="center" shrinkToFit="1"/>
    </xf>
    <xf numFmtId="176" fontId="1" fillId="3" borderId="2" xfId="2" applyNumberFormat="1" applyFill="1" applyBorder="1" applyAlignment="1">
      <alignment vertical="center" shrinkToFit="1"/>
    </xf>
    <xf numFmtId="176" fontId="0" fillId="3" borderId="8" xfId="1" applyNumberFormat="1" applyFont="1" applyFill="1" applyBorder="1" applyAlignment="1">
      <alignment vertical="center" shrinkToFit="1"/>
    </xf>
    <xf numFmtId="38" fontId="0" fillId="3" borderId="8" xfId="1" applyFont="1" applyFill="1" applyBorder="1" applyAlignment="1">
      <alignment vertical="center" shrinkToFit="1"/>
    </xf>
    <xf numFmtId="176" fontId="0" fillId="3" borderId="2" xfId="1" applyNumberFormat="1" applyFont="1" applyFill="1" applyBorder="1" applyAlignment="1">
      <alignment vertical="center" shrinkToFi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2" fillId="3" borderId="4" xfId="0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left" vertical="center" shrinkToFit="1"/>
    </xf>
    <xf numFmtId="0" fontId="12" fillId="3" borderId="12" xfId="0" applyFont="1" applyFill="1" applyBorder="1" applyAlignment="1">
      <alignment horizontal="left" vertical="center" shrinkToFit="1"/>
    </xf>
    <xf numFmtId="176" fontId="0" fillId="0" borderId="14" xfId="0" applyNumberFormat="1" applyBorder="1"/>
    <xf numFmtId="176" fontId="6" fillId="0" borderId="0" xfId="1" applyNumberFormat="1" applyFont="1" applyBorder="1"/>
    <xf numFmtId="176" fontId="0" fillId="0" borderId="13" xfId="0" applyNumberFormat="1" applyBorder="1"/>
    <xf numFmtId="0" fontId="5" fillId="0" borderId="15" xfId="0" applyFont="1" applyBorder="1" applyAlignment="1">
      <alignment horizontal="left" vertical="center"/>
    </xf>
  </cellXfs>
  <cellStyles count="79">
    <cellStyle name="パーセント 2" xfId="12" xr:uid="{F4D38203-ECD1-4F15-B989-D97B085564FC}"/>
    <cellStyle name="パーセント 2 2" xfId="26" xr:uid="{91B3BE12-8601-481D-8545-8F00DA549C58}"/>
    <cellStyle name="パーセント 3" xfId="25" xr:uid="{D2310F5D-6E2B-4F75-990A-4440ECD5816C}"/>
    <cellStyle name="パーセント 4" xfId="47" xr:uid="{79F5B8C6-3FF3-4C48-A3DB-6F4710C4FCA0}"/>
    <cellStyle name="ハイパーリンク 2" xfId="45" xr:uid="{918FD2AC-2F73-4594-97AC-B83929115FC7}"/>
    <cellStyle name="桁区切り" xfId="1" builtinId="6"/>
    <cellStyle name="桁区切り 2" xfId="11" xr:uid="{436DF475-3A27-4395-BD2F-6D9E638EA88A}"/>
    <cellStyle name="桁区切り 2 2" xfId="28" xr:uid="{29503F5E-DEFC-4004-BA37-FA8DAC08D522}"/>
    <cellStyle name="桁区切り 3" xfId="27" xr:uid="{12177B1F-A849-4FCC-A449-868A864F371D}"/>
    <cellStyle name="桁区切り 4" xfId="3" xr:uid="{97E692F8-E810-4649-87E5-D44A3A8B7B81}"/>
    <cellStyle name="通貨 2" xfId="6" xr:uid="{5CFEDCB5-552D-4452-A46A-52402258C1ED}"/>
    <cellStyle name="通貨 2 2" xfId="7" xr:uid="{6974699B-1A0B-4FD5-994E-541CEE0CCC57}"/>
    <cellStyle name="通貨 2 2 2" xfId="14" xr:uid="{06F86BC1-7F87-41B7-9C76-E60EEB988104}"/>
    <cellStyle name="通貨 2 2 2 2" xfId="31" xr:uid="{93E19909-0C49-4CC0-B8D6-DC63B1AB3975}"/>
    <cellStyle name="通貨 2 2 2 2 2" xfId="65" xr:uid="{BAB76340-3B52-45D2-B9F9-DC12056460A1}"/>
    <cellStyle name="通貨 2 2 2 3" xfId="52" xr:uid="{4221703B-7C74-4413-8595-5AFCCBA46B4F}"/>
    <cellStyle name="通貨 2 2 3" xfId="18" xr:uid="{C46EF3DE-C369-40AD-A51F-13E00F6D56B7}"/>
    <cellStyle name="通貨 2 2 3 2" xfId="32" xr:uid="{50163131-7332-4BAC-A519-F38A941474A2}"/>
    <cellStyle name="通貨 2 2 3 2 2" xfId="66" xr:uid="{99F69102-9983-483F-B355-8A007DD749D8}"/>
    <cellStyle name="通貨 2 2 3 3" xfId="56" xr:uid="{0AF4ECB2-1E96-4725-AD22-7ECA4DBACA60}"/>
    <cellStyle name="通貨 2 2 4" xfId="22" xr:uid="{4B4D3C2F-90B9-473A-8B10-FB27DB8AF80B}"/>
    <cellStyle name="通貨 2 2 4 2" xfId="33" xr:uid="{23100D8F-1AA1-4D4D-B0B3-BA36FD294B49}"/>
    <cellStyle name="通貨 2 2 4 2 2" xfId="67" xr:uid="{C61C4535-3F9A-4E43-862F-7A83CA2C9C46}"/>
    <cellStyle name="通貨 2 2 4 3" xfId="60" xr:uid="{AFFBC232-B5FF-43E6-A861-FE51773A2A61}"/>
    <cellStyle name="通貨 2 2 5" xfId="30" xr:uid="{9A99AAD7-3BE9-4C91-9E87-DF256628F2D8}"/>
    <cellStyle name="通貨 2 2 5 2" xfId="64" xr:uid="{24A39A66-AD7A-45FC-92F5-5565554D0BAF}"/>
    <cellStyle name="通貨 2 2 6" xfId="49" xr:uid="{A35FC71B-92C7-4080-9CDD-30B95CD44D84}"/>
    <cellStyle name="通貨 2 3" xfId="13" xr:uid="{46215447-C66E-4F80-8DC1-71613AA1544F}"/>
    <cellStyle name="通貨 2 3 2" xfId="34" xr:uid="{489682D1-2EDF-43DF-A2C9-FC0C17C7B37F}"/>
    <cellStyle name="通貨 2 3 2 2" xfId="68" xr:uid="{C88C78D2-7C85-4C8E-8116-24CB092DAA48}"/>
    <cellStyle name="通貨 2 3 3" xfId="51" xr:uid="{1FA2E9FA-5AEB-4C76-BA41-9FCD2E3D5FCA}"/>
    <cellStyle name="通貨 2 4" xfId="17" xr:uid="{CD1557AB-E034-47AB-9C18-714712CA2480}"/>
    <cellStyle name="通貨 2 4 2" xfId="35" xr:uid="{6223782D-0955-4905-B80B-16706584E932}"/>
    <cellStyle name="通貨 2 4 2 2" xfId="69" xr:uid="{FC744EC5-96A1-4A3F-BA1E-02400FCF9750}"/>
    <cellStyle name="通貨 2 4 3" xfId="55" xr:uid="{8F28E0CF-2B97-4BB7-85AE-0E1D28483D97}"/>
    <cellStyle name="通貨 2 5" xfId="21" xr:uid="{9853E976-A008-45B7-B2A0-3D018FC63FB7}"/>
    <cellStyle name="通貨 2 5 2" xfId="36" xr:uid="{04AF1BF2-1C6C-47E3-ABDD-88EDED72D6D1}"/>
    <cellStyle name="通貨 2 5 2 2" xfId="70" xr:uid="{12598559-85D1-4786-B087-7D4E8C508C78}"/>
    <cellStyle name="通貨 2 5 3" xfId="59" xr:uid="{29A85918-44DC-4733-8B87-84B7C91FCE4A}"/>
    <cellStyle name="通貨 2 6" xfId="29" xr:uid="{4E3F98FE-C657-4C4B-BB26-EEF3B139D502}"/>
    <cellStyle name="通貨 2 6 2" xfId="63" xr:uid="{FAA1BF35-7C56-4158-AB6E-0A9618302A48}"/>
    <cellStyle name="通貨 2 7" xfId="48" xr:uid="{DD23D2B3-17B4-48EC-8FFC-FD6E20BCFE47}"/>
    <cellStyle name="通貨 3" xfId="8" xr:uid="{45A5DF2E-8B7F-4D82-A1D2-B7DD5AB73420}"/>
    <cellStyle name="通貨 3 2" xfId="15" xr:uid="{74D50A2E-09B0-4F21-83D6-52D4C0F4552A}"/>
    <cellStyle name="通貨 3 2 2" xfId="38" xr:uid="{032807D9-811E-4093-8BDE-087DCD46D7B6}"/>
    <cellStyle name="通貨 3 2 2 2" xfId="72" xr:uid="{5BBFEEAD-2125-4C85-BDDB-19F46D1D67DC}"/>
    <cellStyle name="通貨 3 2 3" xfId="53" xr:uid="{541D456C-456A-4CDB-89A1-ED95B80367D4}"/>
    <cellStyle name="通貨 3 3" xfId="19" xr:uid="{4E250C80-87DD-41BC-8770-6C4006CF56EB}"/>
    <cellStyle name="通貨 3 3 2" xfId="39" xr:uid="{253A95A6-7447-43CE-B4E3-E9A2BBF14CF2}"/>
    <cellStyle name="通貨 3 3 2 2" xfId="73" xr:uid="{D102BBF6-B46A-4592-9AC3-E023CEEC820F}"/>
    <cellStyle name="通貨 3 3 3" xfId="57" xr:uid="{F6283529-ECEA-40E6-8CAC-440765470461}"/>
    <cellStyle name="通貨 3 4" xfId="23" xr:uid="{975126A7-CC23-40F8-8F61-0FE2DACECD15}"/>
    <cellStyle name="通貨 3 4 2" xfId="40" xr:uid="{CD40A763-0E65-44F4-BCE3-F466B53D7DEB}"/>
    <cellStyle name="通貨 3 4 2 2" xfId="74" xr:uid="{7EF7ED6A-8947-4292-BCE9-984C3E7C8D8D}"/>
    <cellStyle name="通貨 3 4 3" xfId="61" xr:uid="{E38A7897-D26F-47F1-9082-B691513855B2}"/>
    <cellStyle name="通貨 3 5" xfId="37" xr:uid="{5F7538B5-02AC-42D1-9508-306E1093685B}"/>
    <cellStyle name="通貨 3 5 2" xfId="71" xr:uid="{2A7E0425-F128-4BA2-B828-34C60555D9A3}"/>
    <cellStyle name="通貨 3 6" xfId="50" xr:uid="{BD74B111-E12F-4708-BA6C-51E7C177F5F1}"/>
    <cellStyle name="通貨 4" xfId="16" xr:uid="{EB40EF65-5946-486E-9259-7A507F6DEF94}"/>
    <cellStyle name="通貨 4 2" xfId="41" xr:uid="{618C5E73-E96A-4F04-A1D0-B15A352648B3}"/>
    <cellStyle name="通貨 4 2 2" xfId="75" xr:uid="{3ACEF762-27F8-4724-9D4C-6D896A2B86EF}"/>
    <cellStyle name="通貨 4 3" xfId="54" xr:uid="{9C7BF563-DFEC-4615-8679-B00F91D7E802}"/>
    <cellStyle name="通貨 5" xfId="20" xr:uid="{F198B845-544D-4731-AE5E-99F41B7B002C}"/>
    <cellStyle name="通貨 5 2" xfId="42" xr:uid="{E6BC6024-153F-4ED1-93A6-E788208EEC91}"/>
    <cellStyle name="通貨 5 2 2" xfId="76" xr:uid="{DEAA1360-797C-48B1-8C70-CBAB8C3D0EC8}"/>
    <cellStyle name="通貨 5 3" xfId="58" xr:uid="{DDD371A6-2282-4C98-A98B-8A2F53DB272F}"/>
    <cellStyle name="通貨 6" xfId="24" xr:uid="{9FDD0F51-57FB-4109-8F4B-50F462ED1777}"/>
    <cellStyle name="通貨 6 2" xfId="43" xr:uid="{994FB214-FBB2-4CC7-9A1B-6C7D7AC61435}"/>
    <cellStyle name="通貨 6 2 2" xfId="77" xr:uid="{D048A60E-C0B0-4A0A-8021-9B9023625B54}"/>
    <cellStyle name="通貨 6 3" xfId="62" xr:uid="{DB6D3AC1-A571-4753-AEA9-FB7C895485CE}"/>
    <cellStyle name="通貨 7" xfId="78" xr:uid="{D37541DA-4CBE-45FF-A5EE-0467EC14BDEE}"/>
    <cellStyle name="通貨 8" xfId="46" xr:uid="{40674DF8-D3BE-489A-BDDE-4A3BEF92817B}"/>
    <cellStyle name="標準" xfId="0" builtinId="0"/>
    <cellStyle name="標準 2" xfId="4" xr:uid="{94989775-F696-4E6F-82DA-7E11878761B4}"/>
    <cellStyle name="標準 2 2" xfId="9" xr:uid="{F249FB93-9C67-4716-89F4-6B68788906DC}"/>
    <cellStyle name="標準 2 3" xfId="5" xr:uid="{275A4338-C820-4D9B-9A0C-0079C2AA64F1}"/>
    <cellStyle name="標準 3" xfId="10" xr:uid="{5A94253E-52BF-4008-8C9F-6AB925D9C7F3}"/>
    <cellStyle name="標準 3 2" xfId="44" xr:uid="{9B45080B-609F-4C1F-AEBB-16F22EF88989}"/>
    <cellStyle name="標準 4" xfId="2" xr:uid="{39918D0D-1AB8-4509-8690-6F0ADFD4A9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showZeros="0" tabSelected="1" zoomScaleNormal="100" workbookViewId="0"/>
  </sheetViews>
  <sheetFormatPr defaultRowHeight="13" x14ac:dyDescent="0.2"/>
  <cols>
    <col min="1" max="3" width="7.81640625" customWidth="1"/>
    <col min="4" max="4" width="9.1796875" customWidth="1"/>
    <col min="5" max="7" width="9.6328125" customWidth="1"/>
    <col min="9" max="9" width="16.453125" bestFit="1" customWidth="1"/>
    <col min="12" max="14" width="9.6328125" customWidth="1"/>
    <col min="16" max="16" width="16.54296875" customWidth="1"/>
  </cols>
  <sheetData>
    <row r="1" spans="1:16" ht="24" customHeight="1" thickBot="1" x14ac:dyDescent="0.25">
      <c r="A1" s="7" t="s">
        <v>22</v>
      </c>
    </row>
    <row r="2" spans="1:16" ht="24" customHeight="1" thickBot="1" x14ac:dyDescent="0.25">
      <c r="A2" s="32" t="s">
        <v>3</v>
      </c>
      <c r="B2" s="33"/>
      <c r="C2" s="33"/>
      <c r="D2" s="33"/>
      <c r="E2" s="8" t="s">
        <v>0</v>
      </c>
      <c r="F2" s="9" t="s">
        <v>1</v>
      </c>
      <c r="G2" s="10" t="s">
        <v>4</v>
      </c>
      <c r="H2" s="32" t="s">
        <v>3</v>
      </c>
      <c r="I2" s="33"/>
      <c r="J2" s="33"/>
      <c r="K2" s="33"/>
      <c r="L2" s="8" t="s">
        <v>0</v>
      </c>
      <c r="M2" s="9" t="s">
        <v>1</v>
      </c>
      <c r="N2" s="10" t="s">
        <v>4</v>
      </c>
      <c r="O2" s="40" t="s">
        <v>26</v>
      </c>
      <c r="P2" s="39">
        <f>SUM(G4:G21,N4:N21)</f>
        <v>0</v>
      </c>
    </row>
    <row r="3" spans="1:16" ht="18.75" customHeight="1" x14ac:dyDescent="0.2">
      <c r="A3" s="30" t="s">
        <v>15</v>
      </c>
      <c r="B3" s="31"/>
      <c r="C3" s="31"/>
      <c r="D3" s="31"/>
      <c r="E3" s="17"/>
      <c r="F3" s="18"/>
      <c r="G3" s="19"/>
      <c r="H3" s="30" t="s">
        <v>27</v>
      </c>
      <c r="I3" s="31"/>
      <c r="J3" s="31"/>
      <c r="K3" s="31"/>
      <c r="L3" s="17"/>
      <c r="M3" s="17"/>
      <c r="N3" s="20">
        <f>L3*M3</f>
        <v>0</v>
      </c>
      <c r="O3" s="37"/>
      <c r="P3" s="38">
        <f>SUM(G4:G21,N4:N21)</f>
        <v>0</v>
      </c>
    </row>
    <row r="4" spans="1:16" ht="18.75" customHeight="1" x14ac:dyDescent="0.2">
      <c r="A4" s="23" t="s">
        <v>10</v>
      </c>
      <c r="B4" s="24"/>
      <c r="C4" s="24"/>
      <c r="D4" s="24"/>
      <c r="E4" s="6"/>
      <c r="F4" s="2">
        <v>9350</v>
      </c>
      <c r="G4" s="11">
        <f>E4*F4</f>
        <v>0</v>
      </c>
      <c r="H4" s="23" t="s">
        <v>20</v>
      </c>
      <c r="I4" s="24"/>
      <c r="J4" s="24"/>
      <c r="K4" s="24"/>
      <c r="L4" s="6"/>
      <c r="M4" s="4">
        <v>3850</v>
      </c>
      <c r="N4" s="11">
        <f>L4*M4</f>
        <v>0</v>
      </c>
    </row>
    <row r="5" spans="1:16" ht="18.75" customHeight="1" x14ac:dyDescent="0.2">
      <c r="A5" s="23" t="s">
        <v>11</v>
      </c>
      <c r="B5" s="24"/>
      <c r="C5" s="24"/>
      <c r="D5" s="24"/>
      <c r="E5" s="6"/>
      <c r="F5" s="2">
        <v>8415</v>
      </c>
      <c r="G5" s="11">
        <f t="shared" ref="G5:G9" si="0">E5*F5</f>
        <v>0</v>
      </c>
      <c r="H5" s="27" t="s">
        <v>21</v>
      </c>
      <c r="I5" s="28"/>
      <c r="J5" s="28"/>
      <c r="K5" s="29"/>
      <c r="L5" s="6"/>
      <c r="M5" s="4">
        <v>2640</v>
      </c>
      <c r="N5" s="11">
        <f>L5*M5</f>
        <v>0</v>
      </c>
    </row>
    <row r="6" spans="1:16" ht="18.75" customHeight="1" x14ac:dyDescent="0.2">
      <c r="A6" s="23" t="s">
        <v>12</v>
      </c>
      <c r="B6" s="24"/>
      <c r="C6" s="24"/>
      <c r="D6" s="24"/>
      <c r="E6" s="6"/>
      <c r="F6" s="2">
        <v>7947</v>
      </c>
      <c r="G6" s="11">
        <f t="shared" si="0"/>
        <v>0</v>
      </c>
      <c r="H6" s="27" t="s">
        <v>2</v>
      </c>
      <c r="I6" s="28"/>
      <c r="J6" s="28"/>
      <c r="K6" s="29"/>
      <c r="L6" s="6"/>
      <c r="M6" s="4">
        <v>25190</v>
      </c>
      <c r="N6" s="11">
        <f>L6*M6</f>
        <v>0</v>
      </c>
    </row>
    <row r="7" spans="1:16" ht="18.75" customHeight="1" x14ac:dyDescent="0.2">
      <c r="A7" s="23" t="s">
        <v>13</v>
      </c>
      <c r="B7" s="24"/>
      <c r="C7" s="24"/>
      <c r="D7" s="24"/>
      <c r="E7" s="6"/>
      <c r="F7" s="2">
        <v>7480</v>
      </c>
      <c r="G7" s="11">
        <f t="shared" si="0"/>
        <v>0</v>
      </c>
      <c r="H7" s="27"/>
      <c r="I7" s="28"/>
      <c r="J7" s="28"/>
      <c r="K7" s="29"/>
      <c r="L7" s="3"/>
      <c r="M7" s="2"/>
      <c r="N7" s="11"/>
    </row>
    <row r="8" spans="1:16" ht="18.75" customHeight="1" x14ac:dyDescent="0.2">
      <c r="A8" s="23"/>
      <c r="B8" s="24"/>
      <c r="C8" s="24"/>
      <c r="D8" s="24"/>
      <c r="E8" s="3"/>
      <c r="F8" s="2"/>
      <c r="G8" s="11"/>
      <c r="H8" s="34" t="s">
        <v>18</v>
      </c>
      <c r="I8" s="35"/>
      <c r="J8" s="35"/>
      <c r="K8" s="36"/>
      <c r="L8" s="17"/>
      <c r="M8" s="21"/>
      <c r="N8" s="19"/>
    </row>
    <row r="9" spans="1:16" ht="18.75" customHeight="1" x14ac:dyDescent="0.2">
      <c r="A9" s="23" t="s">
        <v>23</v>
      </c>
      <c r="B9" s="24"/>
      <c r="C9" s="24"/>
      <c r="D9" s="24"/>
      <c r="E9" s="6"/>
      <c r="F9" s="4">
        <v>16500</v>
      </c>
      <c r="G9" s="11">
        <f t="shared" si="0"/>
        <v>0</v>
      </c>
      <c r="H9" s="27" t="s">
        <v>5</v>
      </c>
      <c r="I9" s="28"/>
      <c r="J9" s="28"/>
      <c r="K9" s="29"/>
      <c r="L9" s="6"/>
      <c r="M9" s="4">
        <v>17050</v>
      </c>
      <c r="N9" s="11">
        <f t="shared" ref="N9:N12" si="1">L9*M9</f>
        <v>0</v>
      </c>
    </row>
    <row r="10" spans="1:16" ht="18.75" customHeight="1" x14ac:dyDescent="0.2">
      <c r="A10" s="23"/>
      <c r="B10" s="24"/>
      <c r="C10" s="24"/>
      <c r="D10" s="24"/>
      <c r="E10" s="3"/>
      <c r="F10" s="2"/>
      <c r="G10" s="11"/>
      <c r="H10" s="27" t="s">
        <v>6</v>
      </c>
      <c r="I10" s="28"/>
      <c r="J10" s="28"/>
      <c r="K10" s="29"/>
      <c r="L10" s="6"/>
      <c r="M10" s="2">
        <v>15345</v>
      </c>
      <c r="N10" s="11">
        <f t="shared" si="1"/>
        <v>0</v>
      </c>
    </row>
    <row r="11" spans="1:16" ht="18.75" customHeight="1" x14ac:dyDescent="0.2">
      <c r="A11" s="30" t="s">
        <v>16</v>
      </c>
      <c r="B11" s="31"/>
      <c r="C11" s="31"/>
      <c r="D11" s="31"/>
      <c r="E11" s="17"/>
      <c r="F11" s="18"/>
      <c r="G11" s="19"/>
      <c r="H11" s="27" t="s">
        <v>7</v>
      </c>
      <c r="I11" s="28"/>
      <c r="J11" s="28"/>
      <c r="K11" s="29"/>
      <c r="L11" s="6"/>
      <c r="M11" s="2">
        <v>14492</v>
      </c>
      <c r="N11" s="11">
        <f t="shared" si="1"/>
        <v>0</v>
      </c>
    </row>
    <row r="12" spans="1:16" ht="18.75" customHeight="1" x14ac:dyDescent="0.2">
      <c r="A12" s="23" t="s">
        <v>14</v>
      </c>
      <c r="B12" s="24"/>
      <c r="C12" s="24"/>
      <c r="D12" s="24"/>
      <c r="E12" s="6"/>
      <c r="F12" s="2">
        <v>9350</v>
      </c>
      <c r="G12" s="11">
        <f t="shared" ref="G12:G15" si="2">E12*F12</f>
        <v>0</v>
      </c>
      <c r="H12" s="27" t="s">
        <v>8</v>
      </c>
      <c r="I12" s="28"/>
      <c r="J12" s="28"/>
      <c r="K12" s="29"/>
      <c r="L12" s="6"/>
      <c r="M12" s="2">
        <v>13640</v>
      </c>
      <c r="N12" s="11">
        <f t="shared" si="1"/>
        <v>0</v>
      </c>
    </row>
    <row r="13" spans="1:16" ht="18.75" customHeight="1" x14ac:dyDescent="0.2">
      <c r="A13" s="23" t="s">
        <v>11</v>
      </c>
      <c r="B13" s="24"/>
      <c r="C13" s="24"/>
      <c r="D13" s="24"/>
      <c r="E13" s="6"/>
      <c r="F13" s="2">
        <v>8415</v>
      </c>
      <c r="G13" s="11">
        <f t="shared" si="2"/>
        <v>0</v>
      </c>
      <c r="H13" s="27"/>
      <c r="I13" s="28"/>
      <c r="J13" s="28"/>
      <c r="K13" s="29"/>
      <c r="L13" s="3"/>
      <c r="M13" s="2"/>
      <c r="N13" s="11"/>
    </row>
    <row r="14" spans="1:16" ht="18.75" customHeight="1" x14ac:dyDescent="0.2">
      <c r="A14" s="23" t="s">
        <v>12</v>
      </c>
      <c r="B14" s="24"/>
      <c r="C14" s="24"/>
      <c r="D14" s="24"/>
      <c r="E14" s="6"/>
      <c r="F14" s="2">
        <v>7947</v>
      </c>
      <c r="G14" s="11">
        <f t="shared" si="2"/>
        <v>0</v>
      </c>
      <c r="H14" s="34" t="s">
        <v>19</v>
      </c>
      <c r="I14" s="35"/>
      <c r="J14" s="35"/>
      <c r="K14" s="36"/>
      <c r="L14" s="17"/>
      <c r="M14" s="18"/>
      <c r="N14" s="19"/>
    </row>
    <row r="15" spans="1:16" ht="18.75" customHeight="1" x14ac:dyDescent="0.2">
      <c r="A15" s="23" t="s">
        <v>13</v>
      </c>
      <c r="B15" s="24"/>
      <c r="C15" s="24"/>
      <c r="D15" s="24"/>
      <c r="E15" s="6"/>
      <c r="F15" s="2">
        <v>7480</v>
      </c>
      <c r="G15" s="11">
        <f t="shared" si="2"/>
        <v>0</v>
      </c>
      <c r="H15" s="27" t="s">
        <v>5</v>
      </c>
      <c r="I15" s="28"/>
      <c r="J15" s="28"/>
      <c r="K15" s="29"/>
      <c r="L15" s="6"/>
      <c r="M15" s="2">
        <v>25850</v>
      </c>
      <c r="N15" s="11">
        <f t="shared" ref="N15:N18" si="3">L15*M15</f>
        <v>0</v>
      </c>
    </row>
    <row r="16" spans="1:16" ht="18.75" customHeight="1" x14ac:dyDescent="0.2">
      <c r="A16" s="23"/>
      <c r="B16" s="24"/>
      <c r="C16" s="24"/>
      <c r="D16" s="24"/>
      <c r="E16" s="3"/>
      <c r="F16" s="2"/>
      <c r="G16" s="11"/>
      <c r="H16" s="27" t="s">
        <v>6</v>
      </c>
      <c r="I16" s="28"/>
      <c r="J16" s="28"/>
      <c r="K16" s="29"/>
      <c r="L16" s="6"/>
      <c r="M16" s="2">
        <v>23265</v>
      </c>
      <c r="N16" s="11">
        <f t="shared" si="3"/>
        <v>0</v>
      </c>
    </row>
    <row r="17" spans="1:14" ht="18.75" customHeight="1" x14ac:dyDescent="0.2">
      <c r="A17" s="30" t="s">
        <v>17</v>
      </c>
      <c r="B17" s="31"/>
      <c r="C17" s="31"/>
      <c r="D17" s="31"/>
      <c r="E17" s="17"/>
      <c r="F17" s="18"/>
      <c r="G17" s="19"/>
      <c r="H17" s="27" t="s">
        <v>7</v>
      </c>
      <c r="I17" s="28"/>
      <c r="J17" s="28"/>
      <c r="K17" s="29"/>
      <c r="L17" s="6"/>
      <c r="M17" s="2">
        <v>21972</v>
      </c>
      <c r="N17" s="11">
        <f t="shared" si="3"/>
        <v>0</v>
      </c>
    </row>
    <row r="18" spans="1:14" ht="18.75" customHeight="1" x14ac:dyDescent="0.2">
      <c r="A18" s="23" t="s">
        <v>14</v>
      </c>
      <c r="B18" s="24"/>
      <c r="C18" s="24"/>
      <c r="D18" s="24"/>
      <c r="E18" s="6"/>
      <c r="F18" s="2">
        <v>9350</v>
      </c>
      <c r="G18" s="11">
        <f t="shared" ref="G18:G21" si="4">E18*F18</f>
        <v>0</v>
      </c>
      <c r="H18" s="27" t="s">
        <v>8</v>
      </c>
      <c r="I18" s="28"/>
      <c r="J18" s="28"/>
      <c r="K18" s="29"/>
      <c r="L18" s="6"/>
      <c r="M18" s="2">
        <v>20680</v>
      </c>
      <c r="N18" s="11">
        <f t="shared" si="3"/>
        <v>0</v>
      </c>
    </row>
    <row r="19" spans="1:14" ht="18.75" customHeight="1" x14ac:dyDescent="0.2">
      <c r="A19" s="23" t="s">
        <v>11</v>
      </c>
      <c r="B19" s="24"/>
      <c r="C19" s="24"/>
      <c r="D19" s="24"/>
      <c r="E19" s="6"/>
      <c r="F19" s="2">
        <v>8415</v>
      </c>
      <c r="G19" s="11">
        <f t="shared" si="4"/>
        <v>0</v>
      </c>
      <c r="H19" s="27"/>
      <c r="I19" s="28"/>
      <c r="J19" s="28"/>
      <c r="K19" s="29"/>
      <c r="L19" s="3"/>
      <c r="M19" s="3"/>
      <c r="N19" s="12">
        <f t="shared" ref="N19" si="5">L19*M19</f>
        <v>0</v>
      </c>
    </row>
    <row r="20" spans="1:14" ht="18.75" customHeight="1" x14ac:dyDescent="0.2">
      <c r="A20" s="23" t="s">
        <v>12</v>
      </c>
      <c r="B20" s="24"/>
      <c r="C20" s="24"/>
      <c r="D20" s="24"/>
      <c r="E20" s="6"/>
      <c r="F20" s="2">
        <v>7947</v>
      </c>
      <c r="G20" s="11">
        <f t="shared" si="4"/>
        <v>0</v>
      </c>
      <c r="H20" s="23"/>
      <c r="I20" s="24"/>
      <c r="J20" s="24"/>
      <c r="K20" s="24"/>
      <c r="L20" s="3"/>
      <c r="M20" s="3"/>
      <c r="N20" s="12">
        <f t="shared" ref="N20:N21" si="6">L20*M20</f>
        <v>0</v>
      </c>
    </row>
    <row r="21" spans="1:14" ht="18.75" customHeight="1" thickBot="1" x14ac:dyDescent="0.25">
      <c r="A21" s="25" t="s">
        <v>13</v>
      </c>
      <c r="B21" s="26"/>
      <c r="C21" s="26"/>
      <c r="D21" s="26"/>
      <c r="E21" s="14"/>
      <c r="F21" s="15">
        <v>7480</v>
      </c>
      <c r="G21" s="16">
        <f t="shared" si="4"/>
        <v>0</v>
      </c>
      <c r="H21" s="25"/>
      <c r="I21" s="26"/>
      <c r="J21" s="26"/>
      <c r="K21" s="26"/>
      <c r="L21" s="1"/>
      <c r="M21" s="1"/>
      <c r="N21" s="13">
        <f t="shared" si="6"/>
        <v>0</v>
      </c>
    </row>
    <row r="22" spans="1:14" ht="18.75" customHeight="1" x14ac:dyDescent="0.2">
      <c r="A22" t="s">
        <v>9</v>
      </c>
    </row>
    <row r="23" spans="1:14" ht="18.75" customHeight="1" x14ac:dyDescent="0.2">
      <c r="A23" t="s">
        <v>28</v>
      </c>
    </row>
    <row r="24" spans="1:14" ht="18.75" customHeight="1" x14ac:dyDescent="0.2">
      <c r="A24" t="s">
        <v>29</v>
      </c>
      <c r="M24" s="5"/>
      <c r="N24" s="5"/>
    </row>
    <row r="25" spans="1:14" ht="18.75" customHeight="1" x14ac:dyDescent="0.2">
      <c r="A25" t="s">
        <v>25</v>
      </c>
      <c r="M25" s="5"/>
      <c r="N25" s="5"/>
    </row>
    <row r="26" spans="1:14" ht="18.75" customHeight="1" x14ac:dyDescent="0.2">
      <c r="A26" s="22" t="s">
        <v>24</v>
      </c>
      <c r="M26" s="5"/>
      <c r="N26" s="5"/>
    </row>
    <row r="27" spans="1:14" ht="18.75" customHeight="1" x14ac:dyDescent="0.2">
      <c r="M27" s="5"/>
      <c r="N27" s="5"/>
    </row>
    <row r="28" spans="1:14" ht="18.75" customHeight="1" x14ac:dyDescent="0.2">
      <c r="M28" s="5"/>
      <c r="N28" s="5"/>
    </row>
    <row r="29" spans="1:14" ht="18.75" customHeight="1" x14ac:dyDescent="0.2">
      <c r="M29" s="5"/>
      <c r="N29" s="5"/>
    </row>
    <row r="30" spans="1:14" ht="18.75" customHeight="1" x14ac:dyDescent="0.2">
      <c r="M30" s="5"/>
      <c r="N30" s="5"/>
    </row>
    <row r="31" spans="1:14" ht="18.75" customHeight="1" x14ac:dyDescent="0.2">
      <c r="M31" s="5"/>
      <c r="N31" s="5"/>
    </row>
    <row r="32" spans="1:14" ht="18.75" customHeight="1" x14ac:dyDescent="0.2">
      <c r="M32" s="5"/>
      <c r="N32" s="5"/>
    </row>
    <row r="33" spans="13:14" ht="18.75" customHeight="1" x14ac:dyDescent="0.2">
      <c r="M33" s="5"/>
      <c r="N33" s="5"/>
    </row>
    <row r="34" spans="13:14" ht="18.75" customHeight="1" x14ac:dyDescent="0.2">
      <c r="M34" s="5"/>
      <c r="N34" s="5"/>
    </row>
    <row r="35" spans="13:14" ht="18.75" customHeight="1" x14ac:dyDescent="0.2">
      <c r="M35" s="5"/>
      <c r="N35" s="5"/>
    </row>
    <row r="36" spans="13:14" ht="18.75" customHeight="1" x14ac:dyDescent="0.2">
      <c r="M36" s="5"/>
      <c r="N36" s="5"/>
    </row>
  </sheetData>
  <mergeCells count="40">
    <mergeCell ref="H4:K4"/>
    <mergeCell ref="H5:K5"/>
    <mergeCell ref="H2:K2"/>
    <mergeCell ref="H14:K14"/>
    <mergeCell ref="A13:D13"/>
    <mergeCell ref="A9:D9"/>
    <mergeCell ref="A2:D2"/>
    <mergeCell ref="A7:D7"/>
    <mergeCell ref="A8:D8"/>
    <mergeCell ref="H8:K8"/>
    <mergeCell ref="H13:K13"/>
    <mergeCell ref="H12:K12"/>
    <mergeCell ref="H10:K10"/>
    <mergeCell ref="H11:K11"/>
    <mergeCell ref="H3:K3"/>
    <mergeCell ref="A3:D3"/>
    <mergeCell ref="H6:K6"/>
    <mergeCell ref="A11:D11"/>
    <mergeCell ref="H7:K7"/>
    <mergeCell ref="A20:D20"/>
    <mergeCell ref="A6:D6"/>
    <mergeCell ref="A21:D21"/>
    <mergeCell ref="H16:K16"/>
    <mergeCell ref="H17:K17"/>
    <mergeCell ref="H19:K19"/>
    <mergeCell ref="H9:K9"/>
    <mergeCell ref="H18:K18"/>
    <mergeCell ref="H15:K15"/>
    <mergeCell ref="H20:K20"/>
    <mergeCell ref="H21:K21"/>
    <mergeCell ref="A17:D17"/>
    <mergeCell ref="A16:D16"/>
    <mergeCell ref="A14:D14"/>
    <mergeCell ref="A19:D19"/>
    <mergeCell ref="A4:D4"/>
    <mergeCell ref="A10:D10"/>
    <mergeCell ref="A12:D12"/>
    <mergeCell ref="A15:D15"/>
    <mergeCell ref="A18:D18"/>
    <mergeCell ref="A5:D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0FAF773-6BD4-4717-B5E9-6099B9638CD8}">
          <x14:formula1>
            <xm:f>Sheet1!$A$1:$A$4</xm:f>
          </x14:formula1>
          <xm:sqref>E4 E12 E18 L9 L15</xm:sqref>
        </x14:dataValidation>
        <x14:dataValidation type="list" allowBlank="1" showInputMessage="1" showErrorMessage="1" xr:uid="{57A57C57-204D-4106-A3AC-E9E3C07DE9B9}">
          <x14:formula1>
            <xm:f>Sheet1!$B$1:$B$5</xm:f>
          </x14:formula1>
          <xm:sqref>L16 E13 E19 L10 E5</xm:sqref>
        </x14:dataValidation>
        <x14:dataValidation type="list" allowBlank="1" showInputMessage="1" showErrorMessage="1" xr:uid="{4FFA29CB-D9F6-4E6A-8DE4-A72066AAC8C8}">
          <x14:formula1>
            <xm:f>Sheet1!$C$1:$C$5</xm:f>
          </x14:formula1>
          <xm:sqref>E6 E14 E20 L11 L17</xm:sqref>
        </x14:dataValidation>
        <x14:dataValidation type="list" allowBlank="1" showInputMessage="1" showErrorMessage="1" xr:uid="{8F2C7E23-563A-4164-B416-ECB225F91D57}">
          <x14:formula1>
            <xm:f>Sheet1!$D$1:$D$86</xm:f>
          </x14:formula1>
          <xm:sqref>E7 E15 E21 L18 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25AE-7B8A-4596-B746-1D3D9392DCAA}">
  <dimension ref="A1:D86"/>
  <sheetViews>
    <sheetView workbookViewId="0"/>
  </sheetViews>
  <sheetFormatPr defaultRowHeight="13" x14ac:dyDescent="0.2"/>
  <sheetData>
    <row r="1" spans="1:4" x14ac:dyDescent="0.2">
      <c r="A1">
        <v>1</v>
      </c>
      <c r="B1">
        <v>5</v>
      </c>
      <c r="C1">
        <v>10</v>
      </c>
      <c r="D1">
        <v>15</v>
      </c>
    </row>
    <row r="2" spans="1:4" x14ac:dyDescent="0.2">
      <c r="A2">
        <v>2</v>
      </c>
      <c r="B2">
        <v>6</v>
      </c>
      <c r="C2">
        <v>11</v>
      </c>
      <c r="D2">
        <v>16</v>
      </c>
    </row>
    <row r="3" spans="1:4" x14ac:dyDescent="0.2">
      <c r="A3">
        <v>3</v>
      </c>
      <c r="B3">
        <v>7</v>
      </c>
      <c r="C3">
        <v>12</v>
      </c>
      <c r="D3">
        <v>17</v>
      </c>
    </row>
    <row r="4" spans="1:4" x14ac:dyDescent="0.2">
      <c r="A4">
        <v>4</v>
      </c>
      <c r="B4">
        <v>8</v>
      </c>
      <c r="C4">
        <v>13</v>
      </c>
      <c r="D4">
        <v>18</v>
      </c>
    </row>
    <row r="5" spans="1:4" x14ac:dyDescent="0.2">
      <c r="B5">
        <v>9</v>
      </c>
      <c r="C5">
        <v>14</v>
      </c>
      <c r="D5">
        <v>19</v>
      </c>
    </row>
    <row r="6" spans="1:4" x14ac:dyDescent="0.2">
      <c r="D6">
        <v>20</v>
      </c>
    </row>
    <row r="7" spans="1:4" x14ac:dyDescent="0.2">
      <c r="D7">
        <v>21</v>
      </c>
    </row>
    <row r="8" spans="1:4" x14ac:dyDescent="0.2">
      <c r="D8">
        <v>22</v>
      </c>
    </row>
    <row r="9" spans="1:4" x14ac:dyDescent="0.2">
      <c r="D9">
        <v>23</v>
      </c>
    </row>
    <row r="10" spans="1:4" x14ac:dyDescent="0.2">
      <c r="D10">
        <v>24</v>
      </c>
    </row>
    <row r="11" spans="1:4" x14ac:dyDescent="0.2">
      <c r="D11">
        <v>25</v>
      </c>
    </row>
    <row r="12" spans="1:4" x14ac:dyDescent="0.2">
      <c r="D12">
        <v>26</v>
      </c>
    </row>
    <row r="13" spans="1:4" x14ac:dyDescent="0.2">
      <c r="D13">
        <v>27</v>
      </c>
    </row>
    <row r="14" spans="1:4" x14ac:dyDescent="0.2">
      <c r="D14">
        <v>28</v>
      </c>
    </row>
    <row r="15" spans="1:4" x14ac:dyDescent="0.2">
      <c r="D15">
        <v>29</v>
      </c>
    </row>
    <row r="16" spans="1:4" x14ac:dyDescent="0.2">
      <c r="D16">
        <v>30</v>
      </c>
    </row>
    <row r="17" spans="4:4" x14ac:dyDescent="0.2">
      <c r="D17">
        <v>31</v>
      </c>
    </row>
    <row r="18" spans="4:4" x14ac:dyDescent="0.2">
      <c r="D18">
        <v>32</v>
      </c>
    </row>
    <row r="19" spans="4:4" x14ac:dyDescent="0.2">
      <c r="D19">
        <v>33</v>
      </c>
    </row>
    <row r="20" spans="4:4" x14ac:dyDescent="0.2">
      <c r="D20">
        <v>34</v>
      </c>
    </row>
    <row r="21" spans="4:4" x14ac:dyDescent="0.2">
      <c r="D21">
        <v>35</v>
      </c>
    </row>
    <row r="22" spans="4:4" x14ac:dyDescent="0.2">
      <c r="D22">
        <v>36</v>
      </c>
    </row>
    <row r="23" spans="4:4" x14ac:dyDescent="0.2">
      <c r="D23">
        <v>37</v>
      </c>
    </row>
    <row r="24" spans="4:4" x14ac:dyDescent="0.2">
      <c r="D24">
        <v>38</v>
      </c>
    </row>
    <row r="25" spans="4:4" x14ac:dyDescent="0.2">
      <c r="D25">
        <v>39</v>
      </c>
    </row>
    <row r="26" spans="4:4" x14ac:dyDescent="0.2">
      <c r="D26">
        <v>40</v>
      </c>
    </row>
    <row r="27" spans="4:4" x14ac:dyDescent="0.2">
      <c r="D27">
        <v>41</v>
      </c>
    </row>
    <row r="28" spans="4:4" x14ac:dyDescent="0.2">
      <c r="D28">
        <v>42</v>
      </c>
    </row>
    <row r="29" spans="4:4" x14ac:dyDescent="0.2">
      <c r="D29">
        <v>43</v>
      </c>
    </row>
    <row r="30" spans="4:4" x14ac:dyDescent="0.2">
      <c r="D30">
        <v>44</v>
      </c>
    </row>
    <row r="31" spans="4:4" x14ac:dyDescent="0.2">
      <c r="D31">
        <v>45</v>
      </c>
    </row>
    <row r="32" spans="4:4" x14ac:dyDescent="0.2">
      <c r="D32">
        <v>46</v>
      </c>
    </row>
    <row r="33" spans="4:4" x14ac:dyDescent="0.2">
      <c r="D33">
        <v>47</v>
      </c>
    </row>
    <row r="34" spans="4:4" x14ac:dyDescent="0.2">
      <c r="D34">
        <v>48</v>
      </c>
    </row>
    <row r="35" spans="4:4" x14ac:dyDescent="0.2">
      <c r="D35">
        <v>49</v>
      </c>
    </row>
    <row r="36" spans="4:4" x14ac:dyDescent="0.2">
      <c r="D36">
        <v>50</v>
      </c>
    </row>
    <row r="37" spans="4:4" x14ac:dyDescent="0.2">
      <c r="D37">
        <v>51</v>
      </c>
    </row>
    <row r="38" spans="4:4" x14ac:dyDescent="0.2">
      <c r="D38">
        <v>52</v>
      </c>
    </row>
    <row r="39" spans="4:4" x14ac:dyDescent="0.2">
      <c r="D39">
        <v>53</v>
      </c>
    </row>
    <row r="40" spans="4:4" x14ac:dyDescent="0.2">
      <c r="D40">
        <v>54</v>
      </c>
    </row>
    <row r="41" spans="4:4" x14ac:dyDescent="0.2">
      <c r="D41">
        <v>55</v>
      </c>
    </row>
    <row r="42" spans="4:4" x14ac:dyDescent="0.2">
      <c r="D42">
        <v>56</v>
      </c>
    </row>
    <row r="43" spans="4:4" x14ac:dyDescent="0.2">
      <c r="D43">
        <v>57</v>
      </c>
    </row>
    <row r="44" spans="4:4" x14ac:dyDescent="0.2">
      <c r="D44">
        <v>58</v>
      </c>
    </row>
    <row r="45" spans="4:4" x14ac:dyDescent="0.2">
      <c r="D45">
        <v>59</v>
      </c>
    </row>
    <row r="46" spans="4:4" x14ac:dyDescent="0.2">
      <c r="D46">
        <v>60</v>
      </c>
    </row>
    <row r="47" spans="4:4" x14ac:dyDescent="0.2">
      <c r="D47">
        <v>61</v>
      </c>
    </row>
    <row r="48" spans="4:4" x14ac:dyDescent="0.2">
      <c r="D48">
        <v>62</v>
      </c>
    </row>
    <row r="49" spans="4:4" x14ac:dyDescent="0.2">
      <c r="D49">
        <v>63</v>
      </c>
    </row>
    <row r="50" spans="4:4" x14ac:dyDescent="0.2">
      <c r="D50">
        <v>64</v>
      </c>
    </row>
    <row r="51" spans="4:4" x14ac:dyDescent="0.2">
      <c r="D51">
        <v>65</v>
      </c>
    </row>
    <row r="52" spans="4:4" x14ac:dyDescent="0.2">
      <c r="D52">
        <v>66</v>
      </c>
    </row>
    <row r="53" spans="4:4" x14ac:dyDescent="0.2">
      <c r="D53">
        <v>67</v>
      </c>
    </row>
    <row r="54" spans="4:4" x14ac:dyDescent="0.2">
      <c r="D54">
        <v>68</v>
      </c>
    </row>
    <row r="55" spans="4:4" x14ac:dyDescent="0.2">
      <c r="D55">
        <v>69</v>
      </c>
    </row>
    <row r="56" spans="4:4" x14ac:dyDescent="0.2">
      <c r="D56">
        <v>70</v>
      </c>
    </row>
    <row r="57" spans="4:4" x14ac:dyDescent="0.2">
      <c r="D57">
        <v>71</v>
      </c>
    </row>
    <row r="58" spans="4:4" x14ac:dyDescent="0.2">
      <c r="D58">
        <v>72</v>
      </c>
    </row>
    <row r="59" spans="4:4" x14ac:dyDescent="0.2">
      <c r="D59">
        <v>73</v>
      </c>
    </row>
    <row r="60" spans="4:4" x14ac:dyDescent="0.2">
      <c r="D60">
        <v>74</v>
      </c>
    </row>
    <row r="61" spans="4:4" x14ac:dyDescent="0.2">
      <c r="D61">
        <v>75</v>
      </c>
    </row>
    <row r="62" spans="4:4" x14ac:dyDescent="0.2">
      <c r="D62">
        <v>76</v>
      </c>
    </row>
    <row r="63" spans="4:4" x14ac:dyDescent="0.2">
      <c r="D63">
        <v>77</v>
      </c>
    </row>
    <row r="64" spans="4:4" x14ac:dyDescent="0.2">
      <c r="D64">
        <v>78</v>
      </c>
    </row>
    <row r="65" spans="4:4" x14ac:dyDescent="0.2">
      <c r="D65">
        <v>79</v>
      </c>
    </row>
    <row r="66" spans="4:4" x14ac:dyDescent="0.2">
      <c r="D66">
        <v>80</v>
      </c>
    </row>
    <row r="67" spans="4:4" x14ac:dyDescent="0.2">
      <c r="D67">
        <v>81</v>
      </c>
    </row>
    <row r="68" spans="4:4" x14ac:dyDescent="0.2">
      <c r="D68">
        <v>82</v>
      </c>
    </row>
    <row r="69" spans="4:4" x14ac:dyDescent="0.2">
      <c r="D69">
        <v>83</v>
      </c>
    </row>
    <row r="70" spans="4:4" x14ac:dyDescent="0.2">
      <c r="D70">
        <v>84</v>
      </c>
    </row>
    <row r="71" spans="4:4" x14ac:dyDescent="0.2">
      <c r="D71">
        <v>85</v>
      </c>
    </row>
    <row r="72" spans="4:4" x14ac:dyDescent="0.2">
      <c r="D72">
        <v>86</v>
      </c>
    </row>
    <row r="73" spans="4:4" x14ac:dyDescent="0.2">
      <c r="D73">
        <v>87</v>
      </c>
    </row>
    <row r="74" spans="4:4" x14ac:dyDescent="0.2">
      <c r="D74">
        <v>88</v>
      </c>
    </row>
    <row r="75" spans="4:4" x14ac:dyDescent="0.2">
      <c r="D75">
        <v>89</v>
      </c>
    </row>
    <row r="76" spans="4:4" x14ac:dyDescent="0.2">
      <c r="D76">
        <v>90</v>
      </c>
    </row>
    <row r="77" spans="4:4" x14ac:dyDescent="0.2">
      <c r="D77">
        <v>91</v>
      </c>
    </row>
    <row r="78" spans="4:4" x14ac:dyDescent="0.2">
      <c r="D78">
        <v>92</v>
      </c>
    </row>
    <row r="79" spans="4:4" x14ac:dyDescent="0.2">
      <c r="D79">
        <v>93</v>
      </c>
    </row>
    <row r="80" spans="4:4" x14ac:dyDescent="0.2">
      <c r="D80">
        <v>94</v>
      </c>
    </row>
    <row r="81" spans="4:4" x14ac:dyDescent="0.2">
      <c r="D81">
        <v>95</v>
      </c>
    </row>
    <row r="82" spans="4:4" x14ac:dyDescent="0.2">
      <c r="D82">
        <v>96</v>
      </c>
    </row>
    <row r="83" spans="4:4" x14ac:dyDescent="0.2">
      <c r="D83">
        <v>97</v>
      </c>
    </row>
    <row r="84" spans="4:4" x14ac:dyDescent="0.2">
      <c r="D84">
        <v>98</v>
      </c>
    </row>
    <row r="85" spans="4:4" x14ac:dyDescent="0.2">
      <c r="D85">
        <v>99</v>
      </c>
    </row>
    <row r="86" spans="4:4" x14ac:dyDescent="0.2">
      <c r="D86">
        <v>100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9571FBC-BF29-4EBA-8169-B163A910E4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概算シート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太呂羽 藤崎</cp:lastModifiedBy>
  <cp:lastPrinted>2003-03-20T00:25:25Z</cp:lastPrinted>
  <dcterms:created xsi:type="dcterms:W3CDTF">2012-09-07T05:36:45Z</dcterms:created>
  <dcterms:modified xsi:type="dcterms:W3CDTF">2025-09-09T09:00:54Z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TC103784779990</vt:lpwstr>
  </property>
</Properties>
</file>